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G12" i="1"/>
  <c r="F12" i="1"/>
  <c r="L23" i="1" l="1"/>
  <c r="J23" i="1"/>
  <c r="F23" i="1"/>
  <c r="H23" i="1"/>
  <c r="G23" i="1"/>
</calcChain>
</file>

<file path=xl/sharedStrings.xml><?xml version="1.0" encoding="utf-8"?>
<sst xmlns="http://schemas.openxmlformats.org/spreadsheetml/2006/main" count="69" uniqueCount="64">
  <si>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</si>
  <si>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</si>
  <si>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</si>
  <si>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</si>
  <si>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</si>
  <si>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</si>
  <si>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</si>
  <si>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</si>
  <si>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</si>
  <si>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</si>
  <si>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</si>
  <si>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</si>
  <si>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</si>
  <si>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</si>
  <si>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</si>
  <si>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</si>
  <si>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</si>
  <si>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</si>
  <si>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</si>
  <si>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</si>
  <si>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</si>
  <si>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</si>
  <si>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</si>
  <si>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</si>
  <si>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</si>
  <si>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</si>
  <si>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</si>
  <si>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</si>
  <si>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</si>
  <si>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</si>
  <si>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</si>
  <si>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</si>
  <si>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</si>
  <si>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</si>
  <si>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100/13</t>
  </si>
  <si>
    <t>112/13</t>
  </si>
  <si>
    <t>108/13</t>
  </si>
  <si>
    <t>Хлеб пшеничный</t>
  </si>
  <si>
    <t>109/13</t>
  </si>
  <si>
    <t>Фрукт свежий</t>
  </si>
  <si>
    <t xml:space="preserve">Хлеб пшеничный </t>
  </si>
  <si>
    <t xml:space="preserve">хлеб ржаной </t>
  </si>
  <si>
    <t xml:space="preserve">компот из апельсинов с яблоками </t>
  </si>
  <si>
    <t>510/13</t>
  </si>
  <si>
    <t>кофейный напиток с молоком</t>
  </si>
  <si>
    <t>салат из квашеной капусты с луком</t>
  </si>
  <si>
    <t xml:space="preserve">курица в томатном соусе </t>
  </si>
  <si>
    <t>501/13</t>
  </si>
  <si>
    <t>48/13</t>
  </si>
  <si>
    <t>70/50</t>
  </si>
  <si>
    <t>405/13</t>
  </si>
  <si>
    <t xml:space="preserve">Хлеб ржаной </t>
  </si>
  <si>
    <t>сыр твёрдый порционно</t>
  </si>
  <si>
    <t xml:space="preserve">макаронные изделия отварные </t>
  </si>
  <si>
    <t>291/13</t>
  </si>
  <si>
    <t xml:space="preserve">выпечка </t>
  </si>
  <si>
    <t xml:space="preserve">пудинг творожный запеченый со сгущенкой </t>
  </si>
  <si>
    <t xml:space="preserve">пирожок с повидлом </t>
  </si>
  <si>
    <t>150/50</t>
  </si>
  <si>
    <t>319/13</t>
  </si>
  <si>
    <t>542/13</t>
  </si>
  <si>
    <t xml:space="preserve">суп-пюре из картофеля </t>
  </si>
  <si>
    <t>159/13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</si>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</sst>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26" sqref="E2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7" t="s">
        <v>63</v>
      </c>
      <c r="D1" s="48"/>
      <c r="E1" s="48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14</v>
      </c>
      <c r="I2" s="41">
        <v>2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2</v>
      </c>
      <c r="B5" s="19">
        <v>3</v>
      </c>
      <c r="C5" s="20" t="s">
        <v>15</v>
      </c>
      <c r="D5" s="5" t="s">
        <v>16</v>
      </c>
      <c r="E5" s="32" t="s">
        <v>56</v>
      </c>
      <c r="F5" s="33" t="s">
        <v>58</v>
      </c>
      <c r="G5" s="33">
        <v>31.24</v>
      </c>
      <c r="H5" s="33">
        <v>10.33</v>
      </c>
      <c r="I5" s="33">
        <v>62.37</v>
      </c>
      <c r="J5" s="33">
        <v>467.41</v>
      </c>
      <c r="K5" s="34" t="s">
        <v>59</v>
      </c>
      <c r="L5" s="33">
        <v>35</v>
      </c>
    </row>
    <row r="6" spans="1:12" ht="14.4" x14ac:dyDescent="0.3">
      <c r="A6" s="21"/>
      <c r="B6" s="14"/>
      <c r="C6" s="11"/>
      <c r="D6" s="6" t="s">
        <v>21</v>
      </c>
      <c r="E6" s="35" t="s">
        <v>52</v>
      </c>
      <c r="F6" s="36">
        <v>15</v>
      </c>
      <c r="G6" s="36">
        <v>3.84</v>
      </c>
      <c r="H6" s="36">
        <v>3.92</v>
      </c>
      <c r="I6" s="36">
        <v>0</v>
      </c>
      <c r="J6" s="36">
        <v>50.6</v>
      </c>
      <c r="K6" s="37" t="s">
        <v>34</v>
      </c>
      <c r="L6" s="36">
        <v>15</v>
      </c>
    </row>
    <row r="7" spans="1:12" ht="14.4" x14ac:dyDescent="0.3">
      <c r="A7" s="21"/>
      <c r="B7" s="14"/>
      <c r="C7" s="11"/>
      <c r="D7" s="7" t="s">
        <v>17</v>
      </c>
      <c r="E7" s="35" t="s">
        <v>44</v>
      </c>
      <c r="F7" s="36">
        <v>200</v>
      </c>
      <c r="G7" s="36">
        <v>2.8</v>
      </c>
      <c r="H7" s="36">
        <v>2.5</v>
      </c>
      <c r="I7" s="36">
        <v>14.71</v>
      </c>
      <c r="J7" s="36">
        <v>92.54</v>
      </c>
      <c r="K7" s="37" t="s">
        <v>47</v>
      </c>
      <c r="L7" s="36">
        <v>15</v>
      </c>
    </row>
    <row r="8" spans="1:12" ht="15.75" customHeight="1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39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55</v>
      </c>
      <c r="E10" s="35" t="s">
        <v>57</v>
      </c>
      <c r="F10" s="36">
        <v>60</v>
      </c>
      <c r="G10" s="36">
        <v>3.86</v>
      </c>
      <c r="H10" s="36">
        <v>4.26</v>
      </c>
      <c r="I10" s="36">
        <v>38.369999999999997</v>
      </c>
      <c r="J10" s="36">
        <v>207.24</v>
      </c>
      <c r="K10" s="37" t="s">
        <v>60</v>
      </c>
      <c r="L10" s="36">
        <v>8</v>
      </c>
    </row>
    <row r="11" spans="1:12" ht="14.4" x14ac:dyDescent="0.3">
      <c r="A11" s="21"/>
      <c r="B11" s="14"/>
      <c r="C11" s="11"/>
      <c r="D11" s="6" t="s">
        <v>18</v>
      </c>
      <c r="E11" s="35" t="s">
        <v>51</v>
      </c>
      <c r="F11" s="36">
        <v>20</v>
      </c>
      <c r="G11" s="36">
        <v>1.56</v>
      </c>
      <c r="H11" s="36">
        <v>0.28000000000000003</v>
      </c>
      <c r="I11" s="36">
        <v>7.46</v>
      </c>
      <c r="J11" s="36">
        <v>38.6</v>
      </c>
      <c r="K11" s="37" t="s">
        <v>38</v>
      </c>
      <c r="L11" s="36">
        <v>1</v>
      </c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475</v>
      </c>
      <c r="G12" s="17">
        <f t="shared" ref="G12:J12" si="0">SUM(G5:G11)</f>
        <v>46.18</v>
      </c>
      <c r="H12" s="17">
        <f t="shared" si="0"/>
        <v>22.130000000000003</v>
      </c>
      <c r="I12" s="17">
        <f t="shared" si="0"/>
        <v>152.45000000000002</v>
      </c>
      <c r="J12" s="17">
        <f t="shared" si="0"/>
        <v>993.31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2</v>
      </c>
      <c r="B13" s="13">
        <f>B5</f>
        <v>3</v>
      </c>
      <c r="C13" s="10" t="s">
        <v>20</v>
      </c>
      <c r="D13" s="7" t="s">
        <v>21</v>
      </c>
      <c r="E13" s="35" t="s">
        <v>45</v>
      </c>
      <c r="F13" s="36">
        <v>60</v>
      </c>
      <c r="G13" s="36">
        <v>0.96</v>
      </c>
      <c r="H13" s="36">
        <v>6.05</v>
      </c>
      <c r="I13" s="36">
        <v>1.95</v>
      </c>
      <c r="J13" s="36">
        <v>66.13</v>
      </c>
      <c r="K13" s="37" t="s">
        <v>48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61</v>
      </c>
      <c r="F14" s="36">
        <v>250</v>
      </c>
      <c r="G14" s="36">
        <v>5.08</v>
      </c>
      <c r="H14" s="36">
        <v>6.78</v>
      </c>
      <c r="I14" s="36">
        <v>24.32</v>
      </c>
      <c r="J14" s="36">
        <v>178.64</v>
      </c>
      <c r="K14" s="37" t="s">
        <v>62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46</v>
      </c>
      <c r="F15" s="36" t="s">
        <v>49</v>
      </c>
      <c r="G15" s="36">
        <v>3.2</v>
      </c>
      <c r="H15" s="36">
        <v>8.4</v>
      </c>
      <c r="I15" s="36">
        <v>4.78</v>
      </c>
      <c r="J15" s="36">
        <v>107.5</v>
      </c>
      <c r="K15" s="37" t="s">
        <v>50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53</v>
      </c>
      <c r="F16" s="36">
        <v>150</v>
      </c>
      <c r="G16" s="36">
        <v>5.64</v>
      </c>
      <c r="H16" s="36">
        <v>6.27</v>
      </c>
      <c r="I16" s="36">
        <v>36.01</v>
      </c>
      <c r="J16" s="36">
        <v>223.07</v>
      </c>
      <c r="K16" s="37" t="s">
        <v>54</v>
      </c>
      <c r="L16" s="36">
        <v>10</v>
      </c>
    </row>
    <row r="17" spans="1:12" ht="14.4" x14ac:dyDescent="0.3">
      <c r="A17" s="21"/>
      <c r="B17" s="14"/>
      <c r="C17" s="11"/>
      <c r="D17" s="7" t="s">
        <v>25</v>
      </c>
      <c r="E17" s="35" t="s">
        <v>42</v>
      </c>
      <c r="F17" s="36">
        <v>200</v>
      </c>
      <c r="G17" s="36">
        <v>0.48</v>
      </c>
      <c r="H17" s="36">
        <v>0.2</v>
      </c>
      <c r="I17" s="36">
        <v>26.14</v>
      </c>
      <c r="J17" s="36">
        <v>108.28</v>
      </c>
      <c r="K17" s="37" t="s">
        <v>43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40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41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720</v>
      </c>
      <c r="G22" s="17">
        <f t="shared" ref="G22:J22" si="2">SUM(G13:G21)</f>
        <v>19.98</v>
      </c>
      <c r="H22" s="17">
        <f t="shared" si="2"/>
        <v>28.36</v>
      </c>
      <c r="I22" s="17">
        <f t="shared" si="2"/>
        <v>119.15</v>
      </c>
      <c r="J22" s="17">
        <f t="shared" si="2"/>
        <v>811.8399999999998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2</v>
      </c>
      <c r="B23" s="26">
        <f>B5</f>
        <v>3</v>
      </c>
      <c r="C23" s="45" t="s">
        <v>4</v>
      </c>
      <c r="D23" s="46"/>
      <c r="E23" s="27"/>
      <c r="F23" s="28">
        <f>F12+F22</f>
        <v>1195</v>
      </c>
      <c r="G23" s="28">
        <f t="shared" ref="G23" si="4">G12+G22</f>
        <v>66.16</v>
      </c>
      <c r="H23" s="28">
        <f t="shared" ref="H23" si="5">H12+H22</f>
        <v>50.49</v>
      </c>
      <c r="I23" s="28">
        <f t="shared" ref="I23" si="6">I12+I22</f>
        <v>271.60000000000002</v>
      </c>
      <c r="J23" s="28">
        <f t="shared" ref="J23:L23" si="7">J12+J22</f>
        <v>1805.1499999999996</v>
      </c>
      <c r="K23" s="28"/>
      <c r="L23" s="28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2024-02-05T11:41:17Z</dcterms:modified>
</cp:coreProperties>
</file>