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J23" i="1" s="1"/>
  <c r="I12" i="1"/>
  <c r="H12" i="1"/>
  <c r="G12" i="1"/>
  <c r="F12" i="1"/>
  <c r="F23" i="1" s="1"/>
  <c r="L23" i="1" l="1"/>
  <c r="G23" i="1"/>
  <c r="I23" i="1"/>
  <c r="H23" i="1"/>
</calcChain>
</file>

<file path=xl/sharedStrings.xml><?xml version="1.0" encoding="utf-8"?>
<sst xmlns="http://schemas.openxmlformats.org/spreadsheetml/2006/main" count="65" uniqueCount="60">
  <si>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</si>
  <si>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</si>
  <si>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</si>
  <si>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</si>
  <si>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</si>
  <si>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</si>
  <si>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</si>
  <si>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</si>
  <si>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</si>
  <si>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</si>
  <si>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</si>
  <si>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</si>
  <si>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</si>
  <si>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</si>
  <si>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</si>
  <si>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</si>
  <si>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</si>
  <si>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</si>
  <si>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</si>
  <si>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</si>
  <si>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</si>
  <si>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</si>
  <si>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</si>
  <si>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</si>
  <si>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</si>
  <si>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</si>
  <si>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</si>
  <si>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</si>
  <si>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</si>
  <si>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</si>
  <si>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</si>
  <si>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</si>
  <si>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</si>
  <si>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</si>
  <si>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</si>
  <si>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112/13</t>
  </si>
  <si>
    <t>108/13</t>
  </si>
  <si>
    <t>Хлеб пшеничный</t>
  </si>
  <si>
    <t>109/13</t>
  </si>
  <si>
    <t>Фрукт свежий</t>
  </si>
  <si>
    <t>Сок</t>
  </si>
  <si>
    <t xml:space="preserve">Хлеб пшеничный </t>
  </si>
  <si>
    <t xml:space="preserve">хлеб ржаной </t>
  </si>
  <si>
    <t>518/13</t>
  </si>
  <si>
    <t>омлет натуральный с  маслом</t>
  </si>
  <si>
    <t>кофейный напиток с молоком</t>
  </si>
  <si>
    <t>салат из квашеной капусты с луком</t>
  </si>
  <si>
    <t xml:space="preserve">курица в томатном соусе </t>
  </si>
  <si>
    <t xml:space="preserve">рис отварной </t>
  </si>
  <si>
    <t>301/13</t>
  </si>
  <si>
    <t>501/13</t>
  </si>
  <si>
    <t>48/13</t>
  </si>
  <si>
    <t>145/13</t>
  </si>
  <si>
    <t>70/50</t>
  </si>
  <si>
    <t>405/13</t>
  </si>
  <si>
    <t>414/13</t>
  </si>
  <si>
    <t xml:space="preserve">Хлеб ржаной </t>
  </si>
  <si>
    <t>сыр твёрдый порционно</t>
  </si>
  <si>
    <t>суп картофельный с фасолью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</si>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</sst>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59</v>
      </c>
      <c r="D1" s="46"/>
      <c r="E1" s="46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24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3</v>
      </c>
      <c r="C5" s="20" t="s">
        <v>15</v>
      </c>
      <c r="D5" s="5" t="s">
        <v>16</v>
      </c>
      <c r="E5" s="32" t="s">
        <v>44</v>
      </c>
      <c r="F5" s="33">
        <v>180</v>
      </c>
      <c r="G5" s="33">
        <v>15.15</v>
      </c>
      <c r="H5" s="33">
        <v>19.03</v>
      </c>
      <c r="I5" s="33">
        <v>3.88</v>
      </c>
      <c r="J5" s="33">
        <v>247.34</v>
      </c>
      <c r="K5" s="34" t="s">
        <v>49</v>
      </c>
      <c r="L5" s="33">
        <v>40</v>
      </c>
    </row>
    <row r="6" spans="1:12" ht="14.4" x14ac:dyDescent="0.3">
      <c r="A6" s="21"/>
      <c r="B6" s="14"/>
      <c r="C6" s="11"/>
      <c r="D6" s="6" t="s">
        <v>21</v>
      </c>
      <c r="E6" s="35" t="s">
        <v>57</v>
      </c>
      <c r="F6" s="36">
        <v>15</v>
      </c>
      <c r="G6" s="36">
        <v>3.84</v>
      </c>
      <c r="H6" s="36">
        <v>3.92</v>
      </c>
      <c r="I6" s="36">
        <v>0</v>
      </c>
      <c r="J6" s="36">
        <v>50.6</v>
      </c>
      <c r="K6" s="37" t="s">
        <v>34</v>
      </c>
      <c r="L6" s="36">
        <v>18</v>
      </c>
    </row>
    <row r="7" spans="1:12" ht="14.4" x14ac:dyDescent="0.3">
      <c r="A7" s="21"/>
      <c r="B7" s="14"/>
      <c r="C7" s="11"/>
      <c r="D7" s="7" t="s">
        <v>17</v>
      </c>
      <c r="E7" s="35" t="s">
        <v>45</v>
      </c>
      <c r="F7" s="36">
        <v>200</v>
      </c>
      <c r="G7" s="36">
        <v>2.8</v>
      </c>
      <c r="H7" s="36">
        <v>2.5</v>
      </c>
      <c r="I7" s="36">
        <v>14.71</v>
      </c>
      <c r="J7" s="36">
        <v>92.54</v>
      </c>
      <c r="K7" s="37" t="s">
        <v>50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37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36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39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35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56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38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595</v>
      </c>
      <c r="G12" s="17">
        <f t="shared" ref="G12" si="0">SUM(G5:G11)</f>
        <v>26.230000000000004</v>
      </c>
      <c r="H12" s="17">
        <f t="shared" ref="H12" si="1">SUM(H5:H11)</f>
        <v>26.570000000000004</v>
      </c>
      <c r="I12" s="17">
        <f t="shared" ref="I12" si="2">SUM(I5:I11)</f>
        <v>55.59</v>
      </c>
      <c r="J12" s="17">
        <f t="shared" ref="J12:L12" si="3">SUM(J5:J11)</f>
        <v>566</v>
      </c>
      <c r="K12" s="23"/>
      <c r="L12" s="17">
        <f t="shared" si="3"/>
        <v>91.76</v>
      </c>
    </row>
    <row r="13" spans="1:12" ht="14.4" x14ac:dyDescent="0.3">
      <c r="A13" s="24">
        <f>A5</f>
        <v>1</v>
      </c>
      <c r="B13" s="13">
        <f>B5</f>
        <v>3</v>
      </c>
      <c r="C13" s="10" t="s">
        <v>20</v>
      </c>
      <c r="D13" s="7" t="s">
        <v>21</v>
      </c>
      <c r="E13" s="35" t="s">
        <v>46</v>
      </c>
      <c r="F13" s="36">
        <v>60</v>
      </c>
      <c r="G13" s="36">
        <v>0.96</v>
      </c>
      <c r="H13" s="36">
        <v>6.05</v>
      </c>
      <c r="I13" s="36">
        <v>1.95</v>
      </c>
      <c r="J13" s="36">
        <v>66.13</v>
      </c>
      <c r="K13" s="37" t="s">
        <v>51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58</v>
      </c>
      <c r="F14" s="36">
        <v>250</v>
      </c>
      <c r="G14" s="36">
        <v>2.68</v>
      </c>
      <c r="H14" s="36">
        <v>5.23</v>
      </c>
      <c r="I14" s="36">
        <v>13.05</v>
      </c>
      <c r="J14" s="36">
        <v>109.99</v>
      </c>
      <c r="K14" s="37" t="s">
        <v>52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47</v>
      </c>
      <c r="F15" s="36" t="s">
        <v>53</v>
      </c>
      <c r="G15" s="36">
        <v>3.2</v>
      </c>
      <c r="H15" s="36">
        <v>8.4</v>
      </c>
      <c r="I15" s="36">
        <v>4.78</v>
      </c>
      <c r="J15" s="36">
        <v>107.5</v>
      </c>
      <c r="K15" s="37" t="s">
        <v>54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48</v>
      </c>
      <c r="F16" s="36">
        <v>150</v>
      </c>
      <c r="G16" s="36">
        <v>3.81</v>
      </c>
      <c r="H16" s="36">
        <v>6.15</v>
      </c>
      <c r="I16" s="36">
        <v>40.01</v>
      </c>
      <c r="J16" s="36">
        <v>230.66</v>
      </c>
      <c r="K16" s="37" t="s">
        <v>55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40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43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41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36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42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38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720</v>
      </c>
      <c r="G22" s="17">
        <f t="shared" ref="G22" si="4">SUM(G13:G21)</f>
        <v>15.27</v>
      </c>
      <c r="H22" s="17">
        <f t="shared" ref="H22" si="5">SUM(H13:H21)</f>
        <v>26.49</v>
      </c>
      <c r="I22" s="17">
        <f t="shared" ref="I22" si="6">SUM(I13:I21)</f>
        <v>108.74</v>
      </c>
      <c r="J22" s="17">
        <f t="shared" ref="J22:L22" si="7">SUM(J13:J21)</f>
        <v>734.49999999999989</v>
      </c>
      <c r="K22" s="23"/>
      <c r="L22" s="17">
        <f t="shared" si="7"/>
        <v>91.759999999999991</v>
      </c>
    </row>
    <row r="23" spans="1:12" ht="15.75" customHeight="1" thickBot="1" x14ac:dyDescent="0.3">
      <c r="A23" s="25">
        <f>A5</f>
        <v>1</v>
      </c>
      <c r="B23" s="26">
        <f>B5</f>
        <v>3</v>
      </c>
      <c r="C23" s="47" t="s">
        <v>4</v>
      </c>
      <c r="D23" s="48"/>
      <c r="E23" s="27"/>
      <c r="F23" s="28">
        <f>F12+F22</f>
        <v>1315</v>
      </c>
      <c r="G23" s="28">
        <f t="shared" ref="G23" si="8">G12+G22</f>
        <v>41.5</v>
      </c>
      <c r="H23" s="28">
        <f t="shared" ref="H23" si="9">H12+H22</f>
        <v>53.06</v>
      </c>
      <c r="I23" s="28">
        <f t="shared" ref="I23" si="10">I12+I22</f>
        <v>164.32999999999998</v>
      </c>
      <c r="J23" s="28">
        <f t="shared" ref="J23:L23" si="11">J12+J22</f>
        <v>1300.5</v>
      </c>
      <c r="K23" s="28"/>
      <c r="L23" s="28">
        <f t="shared" si="11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2024-02-05T17:39:17Z</dcterms:modified>
</cp:coreProperties>
</file>