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I23" i="1" s="1"/>
  <c r="H12" i="1"/>
  <c r="G12" i="1"/>
  <c r="F12" i="1"/>
  <c r="H23" i="1" l="1"/>
  <c r="J23" i="1"/>
  <c r="G23" i="1"/>
  <c r="F23" i="1"/>
</calcChain>
</file>

<file path=xl/sharedStrings.xml><?xml version="1.0" encoding="utf-8"?>
<sst xmlns="http://schemas.openxmlformats.org/spreadsheetml/2006/main" count="67" uniqueCount="62">
  <si>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</si>
  <si>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</si>
  <si>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</si>
  <si>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</si>
  <si>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</si>
  <si>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</si>
  <si>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</si>
  <si>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</si>
  <si>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</si>
  <si>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</si>
  <si>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</si>
  <si>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</si>
  <si>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</si>
  <si>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</si>
  <si>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</si>
  <si>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</si>
  <si>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</si>
  <si>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</si>
  <si>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</si>
  <si>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</si>
  <si>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</si>
  <si>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</si>
  <si>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</si>
  <si>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</si>
  <si>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</si>
  <si>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</si>
  <si>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</si>
  <si>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</si>
  <si>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</si>
  <si>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</si>
  <si>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</si>
  <si>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</si>
  <si>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</si>
  <si>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</si>
  <si>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112/13</t>
  </si>
  <si>
    <t>108/13</t>
  </si>
  <si>
    <t>Хлеб пшеничный</t>
  </si>
  <si>
    <t>109/13</t>
  </si>
  <si>
    <t>Фрукт свежий</t>
  </si>
  <si>
    <t>Сок</t>
  </si>
  <si>
    <t xml:space="preserve">Хлеб пшеничный </t>
  </si>
  <si>
    <t xml:space="preserve">хлеб ржаной </t>
  </si>
  <si>
    <t>518/13</t>
  </si>
  <si>
    <t>макаронные изделия с сыром</t>
  </si>
  <si>
    <t>295/13</t>
  </si>
  <si>
    <t xml:space="preserve">Хлеб ржаной </t>
  </si>
  <si>
    <t xml:space="preserve">Картофельное пюре </t>
  </si>
  <si>
    <t>429/13</t>
  </si>
  <si>
    <t>423/13</t>
  </si>
  <si>
    <t xml:space="preserve">салат из моркови </t>
  </si>
  <si>
    <t>493/13</t>
  </si>
  <si>
    <t>7\13</t>
  </si>
  <si>
    <t xml:space="preserve">десерт </t>
  </si>
  <si>
    <t>йогурт порционно</t>
  </si>
  <si>
    <t>57/13</t>
  </si>
  <si>
    <t xml:space="preserve">чай с сахаром </t>
  </si>
  <si>
    <t xml:space="preserve">суп картофельный с мак.изделиями </t>
  </si>
  <si>
    <t xml:space="preserve">Суфле из печени </t>
  </si>
  <si>
    <t>капуста тушенная</t>
  </si>
  <si>
    <t>147/13</t>
  </si>
  <si>
    <t>35/08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</si>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</sst>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N8" sqref="N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5" t="s">
        <v>61</v>
      </c>
      <c r="D1" s="46"/>
      <c r="E1" s="46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19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2</v>
      </c>
      <c r="B5" s="19">
        <v>5</v>
      </c>
      <c r="C5" s="20" t="s">
        <v>15</v>
      </c>
      <c r="D5" s="5" t="s">
        <v>16</v>
      </c>
      <c r="E5" s="32" t="s">
        <v>43</v>
      </c>
      <c r="F5" s="33">
        <v>180</v>
      </c>
      <c r="G5" s="33">
        <v>10.050000000000001</v>
      </c>
      <c r="H5" s="33">
        <v>9.7200000000000006</v>
      </c>
      <c r="I5" s="33">
        <v>37.75</v>
      </c>
      <c r="J5" s="33">
        <v>278.67</v>
      </c>
      <c r="K5" s="34" t="s">
        <v>44</v>
      </c>
      <c r="L5" s="33">
        <v>36</v>
      </c>
    </row>
    <row r="6" spans="1:12" ht="14.4" x14ac:dyDescent="0.3">
      <c r="A6" s="21"/>
      <c r="B6" s="14"/>
      <c r="C6" s="11"/>
      <c r="D6" s="6" t="s">
        <v>52</v>
      </c>
      <c r="E6" s="35" t="s">
        <v>53</v>
      </c>
      <c r="F6" s="36">
        <v>100</v>
      </c>
      <c r="G6" s="36">
        <v>4.0999999999999996</v>
      </c>
      <c r="H6" s="36">
        <v>1.5</v>
      </c>
      <c r="I6" s="36">
        <v>5.9</v>
      </c>
      <c r="J6" s="36">
        <v>53.5</v>
      </c>
      <c r="K6" s="37" t="s">
        <v>54</v>
      </c>
      <c r="L6" s="36">
        <v>22.76</v>
      </c>
    </row>
    <row r="7" spans="1:12" ht="14.4" x14ac:dyDescent="0.3">
      <c r="A7" s="21"/>
      <c r="B7" s="14"/>
      <c r="C7" s="11"/>
      <c r="D7" s="7" t="s">
        <v>17</v>
      </c>
      <c r="E7" s="35" t="s">
        <v>55</v>
      </c>
      <c r="F7" s="36">
        <v>200</v>
      </c>
      <c r="G7" s="36">
        <v>0</v>
      </c>
      <c r="H7" s="36">
        <v>0</v>
      </c>
      <c r="I7" s="36">
        <v>9.98</v>
      </c>
      <c r="J7" s="36">
        <v>39.92</v>
      </c>
      <c r="K7" s="37" t="s">
        <v>50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36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35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38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34</v>
      </c>
      <c r="L9" s="36">
        <v>15</v>
      </c>
    </row>
    <row r="10" spans="1:12" ht="14.4" x14ac:dyDescent="0.3">
      <c r="A10" s="21"/>
      <c r="B10" s="14"/>
      <c r="C10" s="11"/>
      <c r="D10" s="6" t="s">
        <v>18</v>
      </c>
      <c r="E10" s="35" t="s">
        <v>45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37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5.75" customHeight="1" x14ac:dyDescent="0.3">
      <c r="A12" s="22"/>
      <c r="B12" s="15"/>
      <c r="C12" s="8"/>
      <c r="D12" s="16" t="s">
        <v>28</v>
      </c>
      <c r="E12" s="9"/>
      <c r="F12" s="17">
        <f>SUM(F5:F11)</f>
        <v>680</v>
      </c>
      <c r="G12" s="17">
        <f t="shared" ref="G12:J12" si="0">SUM(G5:G11)</f>
        <v>18.59</v>
      </c>
      <c r="H12" s="17">
        <f t="shared" si="0"/>
        <v>12.34</v>
      </c>
      <c r="I12" s="17">
        <f t="shared" si="0"/>
        <v>90.63</v>
      </c>
      <c r="J12" s="17">
        <f t="shared" si="0"/>
        <v>547.61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2</v>
      </c>
      <c r="B13" s="13">
        <f>B5</f>
        <v>5</v>
      </c>
      <c r="C13" s="10" t="s">
        <v>20</v>
      </c>
      <c r="D13" s="7" t="s">
        <v>21</v>
      </c>
      <c r="E13" s="35" t="s">
        <v>49</v>
      </c>
      <c r="F13" s="36">
        <v>60</v>
      </c>
      <c r="G13" s="36">
        <v>0.69</v>
      </c>
      <c r="H13" s="36">
        <v>6.05</v>
      </c>
      <c r="I13" s="36">
        <v>5.44</v>
      </c>
      <c r="J13" s="36">
        <v>78.930000000000007</v>
      </c>
      <c r="K13" s="37" t="s">
        <v>51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56</v>
      </c>
      <c r="F14" s="36">
        <v>250</v>
      </c>
      <c r="G14" s="36">
        <v>8.1</v>
      </c>
      <c r="H14" s="36">
        <v>8.19</v>
      </c>
      <c r="I14" s="36">
        <v>14.13</v>
      </c>
      <c r="J14" s="36">
        <v>162.66999999999999</v>
      </c>
      <c r="K14" s="37" t="s">
        <v>59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57</v>
      </c>
      <c r="F15" s="36">
        <v>100</v>
      </c>
      <c r="G15" s="36">
        <v>16.52</v>
      </c>
      <c r="H15" s="36">
        <v>7.29</v>
      </c>
      <c r="I15" s="36">
        <v>15.91</v>
      </c>
      <c r="J15" s="36">
        <v>195.36</v>
      </c>
      <c r="K15" s="37" t="s">
        <v>60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46</v>
      </c>
      <c r="F16" s="36">
        <v>75</v>
      </c>
      <c r="G16" s="36">
        <v>1.62</v>
      </c>
      <c r="H16" s="36">
        <v>3.36</v>
      </c>
      <c r="I16" s="36">
        <v>10.87</v>
      </c>
      <c r="J16" s="36">
        <v>80.12</v>
      </c>
      <c r="K16" s="37" t="s">
        <v>47</v>
      </c>
      <c r="L16" s="36">
        <v>5</v>
      </c>
    </row>
    <row r="17" spans="1:12" ht="14.4" x14ac:dyDescent="0.3">
      <c r="A17" s="21"/>
      <c r="B17" s="14"/>
      <c r="C17" s="11"/>
      <c r="D17" s="7" t="s">
        <v>25</v>
      </c>
      <c r="E17" s="35" t="s">
        <v>39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42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40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35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41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37</v>
      </c>
      <c r="L19" s="36">
        <v>1</v>
      </c>
    </row>
    <row r="20" spans="1:12" ht="14.4" x14ac:dyDescent="0.3">
      <c r="A20" s="21"/>
      <c r="B20" s="14"/>
      <c r="C20" s="11"/>
      <c r="D20" s="6" t="s">
        <v>24</v>
      </c>
      <c r="E20" s="35" t="s">
        <v>58</v>
      </c>
      <c r="F20" s="36">
        <v>75</v>
      </c>
      <c r="G20" s="36">
        <v>1.64</v>
      </c>
      <c r="H20" s="36">
        <v>2.91</v>
      </c>
      <c r="I20" s="36">
        <v>7.18</v>
      </c>
      <c r="J20" s="36">
        <v>61.42</v>
      </c>
      <c r="K20" s="37" t="s">
        <v>48</v>
      </c>
      <c r="L20" s="36">
        <v>5</v>
      </c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820</v>
      </c>
      <c r="G22" s="17">
        <f t="shared" ref="G22:J22" si="2">SUM(G13:G21)</f>
        <v>33.19</v>
      </c>
      <c r="H22" s="17">
        <f t="shared" si="2"/>
        <v>28.459999999999997</v>
      </c>
      <c r="I22" s="17">
        <f t="shared" si="2"/>
        <v>102.47999999999999</v>
      </c>
      <c r="J22" s="17">
        <f t="shared" si="2"/>
        <v>798.72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2</v>
      </c>
      <c r="B23" s="26">
        <f>B5</f>
        <v>5</v>
      </c>
      <c r="C23" s="47" t="s">
        <v>4</v>
      </c>
      <c r="D23" s="48"/>
      <c r="E23" s="27"/>
      <c r="F23" s="28">
        <f>F12+F22</f>
        <v>1500</v>
      </c>
      <c r="G23" s="28">
        <f t="shared" ref="G23" si="4">G12+G22</f>
        <v>51.78</v>
      </c>
      <c r="H23" s="28">
        <f t="shared" ref="H23" si="5">H12+H22</f>
        <v>40.799999999999997</v>
      </c>
      <c r="I23" s="28">
        <f t="shared" ref="I23" si="6">I12+I22</f>
        <v>193.10999999999999</v>
      </c>
      <c r="J23" s="28">
        <f t="shared" ref="J23:L23" si="7">J12+J22</f>
        <v>1346.33</v>
      </c>
      <c r="K23" s="28"/>
      <c r="L23" s="28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2024-02-05T17:37:16Z</dcterms:modified>
</cp:coreProperties>
</file>